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fu\Documents\msc-2017-18 files\TexaTonka\"/>
    </mc:Choice>
  </mc:AlternateContent>
  <xr:revisionPtr revIDLastSave="0" documentId="13_ncr:1_{724EFB3A-A04F-43B6-9E17-F0AD8081F379}" xr6:coauthVersionLast="31" xr6:coauthVersionMax="31" xr10:uidLastSave="{00000000-0000-0000-0000-000000000000}"/>
  <bookViews>
    <workbookView xWindow="0" yWindow="0" windowWidth="28800" windowHeight="12210" xr2:uid="{E2C464BD-41F0-4B07-858A-B6EAC761703C}"/>
  </bookViews>
  <sheets>
    <sheet name="Sheet1" sheetId="1" r:id="rId1"/>
  </sheets>
  <externalReferences>
    <externalReference r:id="rId2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1" l="1"/>
  <c r="G25" i="1"/>
  <c r="A14" i="1"/>
  <c r="A15" i="1" s="1"/>
</calcChain>
</file>

<file path=xl/sharedStrings.xml><?xml version="1.0" encoding="utf-8"?>
<sst xmlns="http://schemas.openxmlformats.org/spreadsheetml/2006/main" count="47" uniqueCount="32">
  <si>
    <t>DATE:</t>
  </si>
  <si>
    <t>USBC Certification # 04987</t>
  </si>
  <si>
    <t>Pts</t>
  </si>
  <si>
    <t>NAME</t>
  </si>
  <si>
    <t>qual</t>
  </si>
  <si>
    <t>bon</t>
  </si>
  <si>
    <t>total</t>
  </si>
  <si>
    <t>Prize Money</t>
  </si>
  <si>
    <t>Clark Poelzer-SS</t>
  </si>
  <si>
    <t>Dave Oulman</t>
  </si>
  <si>
    <t>Rob Downer</t>
  </si>
  <si>
    <t>Tom Jones</t>
  </si>
  <si>
    <t>John Hommes</t>
  </si>
  <si>
    <t xml:space="preserve"> </t>
  </si>
  <si>
    <t>Stepladder Games</t>
  </si>
  <si>
    <t>title</t>
  </si>
  <si>
    <t>Brian Floen</t>
  </si>
  <si>
    <t>Larry Hill-RoG</t>
  </si>
  <si>
    <t>Tim Peterson</t>
  </si>
  <si>
    <t>Jerry Hedman</t>
  </si>
  <si>
    <t>T Schacht-RoG</t>
  </si>
  <si>
    <t>Dave Whitman</t>
  </si>
  <si>
    <t>Craig Goodwin</t>
  </si>
  <si>
    <t>Ken Hanson-SS</t>
  </si>
  <si>
    <t>Tim Racette-SS</t>
  </si>
  <si>
    <t>Terry Halida</t>
  </si>
  <si>
    <t>Bill Nelson</t>
  </si>
  <si>
    <t>George Blazej-RoG</t>
  </si>
  <si>
    <t>Tom Havlish-RoG</t>
  </si>
  <si>
    <t>Larry Harvanko-SS</t>
  </si>
  <si>
    <t>Mermaid Lanes</t>
  </si>
  <si>
    <t xml:space="preserve"> Prize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</si>
</sst>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Segoe UI"/>
      <family val="2"/>
    </font>
    <font>
      <b/>
      <sz val="8"/>
      <color indexed="8"/>
      <name val="Segoe UI"/>
      <family val="2"/>
    </font>
    <font>
      <b/>
      <i/>
      <sz val="8"/>
      <color indexed="8"/>
      <name val="Segoe UI"/>
      <family val="2"/>
    </font>
    <font>
      <b/>
      <i/>
      <sz val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1" xfId="1" applyFont="1" applyBorder="1"/>
    <xf numFmtId="0" fontId="3" fillId="0" borderId="1" xfId="1" applyFont="1" applyBorder="1" applyAlignment="1">
      <alignment horizontal="center"/>
    </xf>
    <xf numFmtId="0" fontId="4" fillId="0" borderId="1" xfId="1" applyFont="1" applyFill="1" applyBorder="1" applyProtection="1"/>
    <xf numFmtId="0" fontId="3" fillId="0" borderId="1" xfId="1" applyFont="1" applyBorder="1"/>
    <xf numFmtId="0" fontId="5" fillId="0" borderId="1" xfId="1" applyFont="1" applyFill="1" applyBorder="1" applyAlignment="1" applyProtection="1">
      <alignment horizontal="center"/>
    </xf>
    <xf numFmtId="0" fontId="4" fillId="0" borderId="1" xfId="1" applyFont="1" applyFill="1" applyBorder="1" applyAlignment="1" applyProtection="1">
      <alignment horizontal="center"/>
    </xf>
    <xf numFmtId="14" fontId="4" fillId="0" borderId="1" xfId="1" quotePrefix="1" applyNumberFormat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/>
    <xf numFmtId="0" fontId="6" fillId="0" borderId="1" xfId="1" applyFont="1" applyBorder="1"/>
    <xf numFmtId="0" fontId="4" fillId="0" borderId="1" xfId="1" applyFont="1" applyFill="1" applyBorder="1" applyAlignment="1" applyProtection="1">
      <alignment horizontal="center" wrapText="1"/>
    </xf>
    <xf numFmtId="0" fontId="4" fillId="2" borderId="1" xfId="1" applyFont="1" applyFill="1" applyBorder="1" applyProtection="1"/>
    <xf numFmtId="0" fontId="4" fillId="2" borderId="1" xfId="1" applyFont="1" applyFill="1" applyBorder="1" applyAlignment="1" applyProtection="1">
      <alignment horizontal="center"/>
    </xf>
    <xf numFmtId="5" fontId="4" fillId="0" borderId="1" xfId="2" applyNumberFormat="1" applyFont="1" applyFill="1" applyBorder="1" applyAlignment="1" applyProtection="1">
      <alignment horizontal="center"/>
    </xf>
    <xf numFmtId="0" fontId="2" fillId="0" borderId="1" xfId="1" applyFont="1" applyBorder="1" applyAlignment="1">
      <alignment horizontal="center"/>
    </xf>
    <xf numFmtId="0" fontId="4" fillId="0" borderId="2" xfId="1" applyFont="1" applyFill="1" applyBorder="1" applyProtection="1"/>
    <xf numFmtId="5" fontId="4" fillId="2" borderId="1" xfId="2" applyNumberFormat="1" applyFont="1" applyFill="1" applyBorder="1" applyAlignment="1" applyProtection="1">
      <alignment horizontal="center"/>
    </xf>
  </cellXfs>
  <cellStyles count="3">
    <cellStyle name="Currency 2" xfId="2" xr:uid="{A42D0B8D-0D92-4896-A2C0-EFF6C345F57D}"/>
    <cellStyle name="Normal" xfId="0" builtinId="0"/>
    <cellStyle name="Normal 2" xfId="1" xr:uid="{868C4584-36E4-400B-B839-67811E3741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SC%20JULY%20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Check-In"/>
      <sheetName val="Qual"/>
      <sheetName val="Elim"/>
      <sheetName val="B12"/>
      <sheetName val="B16"/>
      <sheetName val="B24"/>
      <sheetName val="B32"/>
      <sheetName val="2GMP"/>
      <sheetName val="2D1GMP"/>
      <sheetName val="1D1GMP"/>
      <sheetName val="MSC"/>
      <sheetName val="MSCPots"/>
      <sheetName val="Prize List"/>
      <sheetName val="Opt"/>
      <sheetName val="Sr-F"/>
      <sheetName val="Fin Rpt"/>
    </sheetNames>
    <sheetDataSet>
      <sheetData sheetId="0" refreshError="1"/>
      <sheetData sheetId="1" refreshError="1">
        <row r="2">
          <cell r="B2">
            <v>42939</v>
          </cell>
        </row>
        <row r="135">
          <cell r="D135">
            <v>10</v>
          </cell>
        </row>
        <row r="136">
          <cell r="D136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9FC9E-4B95-4016-93F7-24EB302BB8A3}">
  <dimension ref="A1:G36"/>
  <sheetViews>
    <sheetView tabSelected="1" workbookViewId="0">
      <selection activeCell="J5" sqref="J5"/>
    </sheetView>
  </sheetViews>
  <sheetFormatPr defaultRowHeight="15" x14ac:dyDescent="0.25"/>
  <cols>
    <col min="1" max="1" width="2.85546875" customWidth="1"/>
    <col min="2" max="2" width="3.5703125" customWidth="1"/>
    <col min="3" max="3" width="14.85546875" customWidth="1"/>
    <col min="4" max="4" width="5" customWidth="1"/>
    <col min="5" max="5" width="4" customWidth="1"/>
    <col min="6" max="6" width="5.140625" customWidth="1"/>
    <col min="7" max="7" width="6.42578125" customWidth="1"/>
  </cols>
  <sheetData>
    <row r="1" spans="1:7" x14ac:dyDescent="0.25">
      <c r="A1" s="1"/>
      <c r="B1" s="2"/>
      <c r="C1" s="1"/>
      <c r="D1" s="1"/>
      <c r="E1" s="1"/>
      <c r="F1" s="2"/>
      <c r="G1" s="2"/>
    </row>
    <row r="2" spans="1:7" x14ac:dyDescent="0.25">
      <c r="A2" s="3"/>
      <c r="B2" s="4"/>
      <c r="C2" s="5" t="s">
        <v>31</v>
      </c>
      <c r="D2" s="6"/>
      <c r="E2" s="6"/>
      <c r="F2" s="4"/>
      <c r="G2" s="7"/>
    </row>
    <row r="3" spans="1:7" x14ac:dyDescent="0.25">
      <c r="A3" s="3"/>
      <c r="B3" s="8" t="s">
        <v>0</v>
      </c>
      <c r="C3" s="9">
        <v>43184</v>
      </c>
      <c r="D3" s="10"/>
      <c r="E3" s="5"/>
      <c r="F3" s="8" t="s">
        <v>30</v>
      </c>
      <c r="G3" s="8"/>
    </row>
    <row r="4" spans="1:7" x14ac:dyDescent="0.25">
      <c r="A4" s="3"/>
      <c r="B4" s="8"/>
      <c r="C4" s="11" t="s">
        <v>1</v>
      </c>
      <c r="D4" s="5"/>
      <c r="E4" s="5"/>
      <c r="F4" s="8"/>
      <c r="G4" s="8"/>
    </row>
    <row r="5" spans="1:7" ht="22.5" x14ac:dyDescent="0.25">
      <c r="A5" s="3"/>
      <c r="B5" s="8" t="s">
        <v>2</v>
      </c>
      <c r="C5" s="10" t="s">
        <v>3</v>
      </c>
      <c r="D5" s="8" t="s">
        <v>4</v>
      </c>
      <c r="E5" s="8" t="s">
        <v>5</v>
      </c>
      <c r="F5" s="8" t="s">
        <v>6</v>
      </c>
      <c r="G5" s="12" t="s">
        <v>7</v>
      </c>
    </row>
    <row r="6" spans="1:7" x14ac:dyDescent="0.25">
      <c r="A6" s="8">
        <v>1</v>
      </c>
      <c r="B6" s="8">
        <v>25</v>
      </c>
      <c r="C6" s="13" t="s">
        <v>10</v>
      </c>
      <c r="D6" s="14">
        <v>1969</v>
      </c>
      <c r="E6" s="14">
        <v>280</v>
      </c>
      <c r="F6" s="14">
        <v>2218</v>
      </c>
      <c r="G6" s="18">
        <v>325</v>
      </c>
    </row>
    <row r="7" spans="1:7" x14ac:dyDescent="0.25">
      <c r="A7" s="8">
        <v>2</v>
      </c>
      <c r="B7" s="8">
        <v>23</v>
      </c>
      <c r="C7" s="5" t="s">
        <v>24</v>
      </c>
      <c r="D7" s="8">
        <v>1904</v>
      </c>
      <c r="E7" s="8">
        <v>240</v>
      </c>
      <c r="F7" s="8">
        <v>2144</v>
      </c>
      <c r="G7" s="15">
        <v>255</v>
      </c>
    </row>
    <row r="8" spans="1:7" x14ac:dyDescent="0.25">
      <c r="A8" s="8">
        <v>3</v>
      </c>
      <c r="B8" s="8">
        <v>21</v>
      </c>
      <c r="C8" s="5" t="s">
        <v>8</v>
      </c>
      <c r="D8" s="8">
        <v>1816</v>
      </c>
      <c r="E8" s="8">
        <v>260</v>
      </c>
      <c r="F8" s="8">
        <v>2076</v>
      </c>
      <c r="G8" s="15">
        <v>205</v>
      </c>
    </row>
    <row r="9" spans="1:7" x14ac:dyDescent="0.25">
      <c r="A9" s="8">
        <v>4</v>
      </c>
      <c r="B9" s="8">
        <v>19</v>
      </c>
      <c r="C9" s="17" t="s">
        <v>18</v>
      </c>
      <c r="D9" s="8">
        <v>1875</v>
      </c>
      <c r="E9" s="2">
        <v>240</v>
      </c>
      <c r="F9" s="8">
        <v>2115</v>
      </c>
      <c r="G9" s="15">
        <v>185</v>
      </c>
    </row>
    <row r="10" spans="1:7" x14ac:dyDescent="0.25">
      <c r="A10" s="8">
        <v>5</v>
      </c>
      <c r="B10" s="8">
        <v>17</v>
      </c>
      <c r="C10" s="5" t="s">
        <v>17</v>
      </c>
      <c r="D10" s="8">
        <v>1806</v>
      </c>
      <c r="E10" s="8">
        <v>200</v>
      </c>
      <c r="F10" s="8">
        <v>2006</v>
      </c>
      <c r="G10" s="15">
        <v>170</v>
      </c>
    </row>
    <row r="11" spans="1:7" x14ac:dyDescent="0.25">
      <c r="A11" s="8">
        <v>6</v>
      </c>
      <c r="B11" s="8">
        <v>15</v>
      </c>
      <c r="C11" s="5" t="s">
        <v>16</v>
      </c>
      <c r="D11" s="8">
        <v>1863</v>
      </c>
      <c r="E11" s="8">
        <v>200</v>
      </c>
      <c r="F11" s="8">
        <v>2063</v>
      </c>
      <c r="G11" s="15">
        <v>155</v>
      </c>
    </row>
    <row r="12" spans="1:7" x14ac:dyDescent="0.25">
      <c r="A12" s="8">
        <v>7</v>
      </c>
      <c r="B12" s="8">
        <v>14</v>
      </c>
      <c r="C12" s="5" t="s">
        <v>9</v>
      </c>
      <c r="D12" s="8">
        <v>1965</v>
      </c>
      <c r="E12" s="8">
        <v>80</v>
      </c>
      <c r="F12" s="8">
        <v>2045</v>
      </c>
      <c r="G12" s="15">
        <v>145</v>
      </c>
    </row>
    <row r="13" spans="1:7" x14ac:dyDescent="0.25">
      <c r="A13" s="8">
        <v>8</v>
      </c>
      <c r="B13" s="8">
        <v>13</v>
      </c>
      <c r="C13" s="5" t="s">
        <v>19</v>
      </c>
      <c r="D13" s="8">
        <v>1742</v>
      </c>
      <c r="E13" s="8">
        <v>260</v>
      </c>
      <c r="F13" s="8">
        <v>2002</v>
      </c>
      <c r="G13" s="15">
        <v>135</v>
      </c>
    </row>
    <row r="14" spans="1:7" x14ac:dyDescent="0.25">
      <c r="A14" s="8">
        <f>IF(A13&gt;='[1]Check-In'!$D$135,"",A13+1)</f>
        <v>9</v>
      </c>
      <c r="B14" s="8">
        <v>12</v>
      </c>
      <c r="C14" s="5" t="s">
        <v>12</v>
      </c>
      <c r="D14" s="8">
        <v>1818</v>
      </c>
      <c r="E14" s="8">
        <v>160</v>
      </c>
      <c r="F14" s="8">
        <v>1978</v>
      </c>
      <c r="G14" s="15">
        <v>130</v>
      </c>
    </row>
    <row r="15" spans="1:7" x14ac:dyDescent="0.25">
      <c r="A15" s="8">
        <f>IF(A14&gt;='[1]Check-In'!$D$135,"",A14+1)</f>
        <v>10</v>
      </c>
      <c r="B15" s="8">
        <v>11</v>
      </c>
      <c r="C15" s="5" t="s">
        <v>20</v>
      </c>
      <c r="D15" s="8">
        <v>1766</v>
      </c>
      <c r="E15" s="8">
        <v>200</v>
      </c>
      <c r="F15" s="8">
        <v>1966</v>
      </c>
      <c r="G15" s="15">
        <v>120</v>
      </c>
    </row>
    <row r="16" spans="1:7" x14ac:dyDescent="0.25">
      <c r="A16" s="8">
        <v>11</v>
      </c>
      <c r="B16" s="8">
        <v>10</v>
      </c>
      <c r="C16" s="5" t="s">
        <v>21</v>
      </c>
      <c r="D16" s="8">
        <v>1766</v>
      </c>
      <c r="E16" s="8">
        <v>200</v>
      </c>
      <c r="F16" s="8">
        <v>1966</v>
      </c>
      <c r="G16" s="15">
        <v>115</v>
      </c>
    </row>
    <row r="17" spans="1:7" x14ac:dyDescent="0.25">
      <c r="A17" s="8">
        <v>12</v>
      </c>
      <c r="B17" s="8">
        <v>9</v>
      </c>
      <c r="C17" s="5" t="s">
        <v>22</v>
      </c>
      <c r="D17" s="8">
        <v>1748</v>
      </c>
      <c r="E17" s="8">
        <v>200</v>
      </c>
      <c r="F17" s="8">
        <v>1948</v>
      </c>
      <c r="G17" s="15">
        <v>110</v>
      </c>
    </row>
    <row r="18" spans="1:7" x14ac:dyDescent="0.25">
      <c r="A18" s="8">
        <v>13</v>
      </c>
      <c r="B18" s="8">
        <v>8</v>
      </c>
      <c r="C18" s="5" t="s">
        <v>23</v>
      </c>
      <c r="D18" s="8">
        <v>1729</v>
      </c>
      <c r="E18" s="8">
        <v>200</v>
      </c>
      <c r="F18" s="8">
        <v>1929</v>
      </c>
      <c r="G18" s="15">
        <v>105</v>
      </c>
    </row>
    <row r="19" spans="1:7" x14ac:dyDescent="0.25">
      <c r="A19" s="8">
        <v>14</v>
      </c>
      <c r="B19" s="8">
        <v>7</v>
      </c>
      <c r="C19" s="5" t="s">
        <v>25</v>
      </c>
      <c r="D19" s="8">
        <v>1708</v>
      </c>
      <c r="E19" s="8">
        <v>220</v>
      </c>
      <c r="F19" s="8">
        <v>1928</v>
      </c>
      <c r="G19" s="15">
        <v>100</v>
      </c>
    </row>
    <row r="20" spans="1:7" x14ac:dyDescent="0.25">
      <c r="A20" s="8">
        <v>15</v>
      </c>
      <c r="B20" s="8">
        <v>6</v>
      </c>
      <c r="C20" s="5" t="s">
        <v>26</v>
      </c>
      <c r="D20" s="8">
        <v>1766</v>
      </c>
      <c r="E20" s="8">
        <v>140</v>
      </c>
      <c r="F20" s="8">
        <v>1906</v>
      </c>
      <c r="G20" s="15">
        <v>100</v>
      </c>
    </row>
    <row r="21" spans="1:7" x14ac:dyDescent="0.25">
      <c r="A21" s="8">
        <v>16</v>
      </c>
      <c r="B21" s="8">
        <v>5</v>
      </c>
      <c r="C21" s="5" t="s">
        <v>29</v>
      </c>
      <c r="D21" s="8">
        <v>1671</v>
      </c>
      <c r="E21" s="8">
        <v>200</v>
      </c>
      <c r="F21" s="8">
        <v>1871</v>
      </c>
      <c r="G21" s="15">
        <v>95</v>
      </c>
    </row>
    <row r="22" spans="1:7" x14ac:dyDescent="0.25">
      <c r="A22" s="8">
        <v>17</v>
      </c>
      <c r="B22" s="8">
        <v>5</v>
      </c>
      <c r="C22" s="3" t="s">
        <v>27</v>
      </c>
      <c r="D22" s="16">
        <v>1685</v>
      </c>
      <c r="E22" s="16">
        <v>180</v>
      </c>
      <c r="F22" s="16">
        <v>1865</v>
      </c>
      <c r="G22" s="15">
        <v>90</v>
      </c>
    </row>
    <row r="23" spans="1:7" x14ac:dyDescent="0.25">
      <c r="A23" s="8">
        <v>18</v>
      </c>
      <c r="B23" s="8">
        <v>5</v>
      </c>
      <c r="C23" s="5" t="s">
        <v>28</v>
      </c>
      <c r="D23" s="8">
        <v>1685</v>
      </c>
      <c r="E23" s="8">
        <v>80</v>
      </c>
      <c r="F23" s="8">
        <v>1765</v>
      </c>
      <c r="G23" s="15">
        <v>90</v>
      </c>
    </row>
    <row r="24" spans="1:7" x14ac:dyDescent="0.25">
      <c r="A24" s="8">
        <v>19</v>
      </c>
      <c r="B24" s="8">
        <v>5</v>
      </c>
      <c r="C24" s="5" t="s">
        <v>11</v>
      </c>
      <c r="D24" s="8">
        <v>1725</v>
      </c>
      <c r="E24" s="8">
        <v>180</v>
      </c>
      <c r="F24" s="8">
        <v>1905</v>
      </c>
      <c r="G24" s="15">
        <v>50</v>
      </c>
    </row>
    <row r="25" spans="1:7" x14ac:dyDescent="0.25">
      <c r="A25" s="8" t="s">
        <v>13</v>
      </c>
      <c r="B25" s="8"/>
      <c r="C25" s="5"/>
      <c r="D25" s="5"/>
      <c r="E25" s="8"/>
      <c r="F25" s="8"/>
      <c r="G25" s="15">
        <f>SUM(G6:G24)</f>
        <v>2680</v>
      </c>
    </row>
    <row r="26" spans="1:7" x14ac:dyDescent="0.25">
      <c r="A26" s="8"/>
      <c r="B26" s="8"/>
      <c r="C26" s="5" t="s">
        <v>14</v>
      </c>
      <c r="D26" s="5"/>
      <c r="E26" s="8"/>
      <c r="F26" s="8"/>
      <c r="G26" s="15"/>
    </row>
    <row r="27" spans="1:7" x14ac:dyDescent="0.25">
      <c r="A27" s="3" t="s">
        <v>13</v>
      </c>
      <c r="B27" s="8" t="s">
        <v>15</v>
      </c>
      <c r="C27" s="13" t="s">
        <v>10</v>
      </c>
      <c r="D27" s="8"/>
      <c r="E27" s="8"/>
      <c r="F27" s="8"/>
      <c r="G27" s="8">
        <v>224</v>
      </c>
    </row>
    <row r="28" spans="1:7" x14ac:dyDescent="0.25">
      <c r="A28" s="3" t="s">
        <v>13</v>
      </c>
      <c r="B28" s="8" t="s">
        <v>15</v>
      </c>
      <c r="C28" s="5" t="s">
        <v>24</v>
      </c>
      <c r="D28" s="8"/>
      <c r="E28" s="8"/>
      <c r="F28" s="8"/>
      <c r="G28" s="8">
        <v>187</v>
      </c>
    </row>
    <row r="29" spans="1:7" x14ac:dyDescent="0.25">
      <c r="A29" s="3"/>
      <c r="B29" s="8">
        <v>4</v>
      </c>
      <c r="C29" s="5" t="s">
        <v>24</v>
      </c>
      <c r="D29" s="8"/>
      <c r="E29" s="8"/>
      <c r="F29" s="8">
        <v>233</v>
      </c>
      <c r="G29" s="8"/>
    </row>
    <row r="30" spans="1:7" x14ac:dyDescent="0.25">
      <c r="A30" s="3"/>
      <c r="B30" s="8">
        <v>4</v>
      </c>
      <c r="C30" s="5" t="s">
        <v>8</v>
      </c>
      <c r="D30" s="8"/>
      <c r="E30" s="8"/>
      <c r="F30" s="8">
        <v>206</v>
      </c>
      <c r="G30" s="8"/>
    </row>
    <row r="31" spans="1:7" x14ac:dyDescent="0.25">
      <c r="A31" s="3"/>
      <c r="B31" s="8">
        <v>3</v>
      </c>
      <c r="C31" s="5" t="s">
        <v>8</v>
      </c>
      <c r="D31" s="8"/>
      <c r="E31" s="8">
        <v>204</v>
      </c>
      <c r="F31" s="8"/>
      <c r="G31" s="8"/>
    </row>
    <row r="32" spans="1:7" x14ac:dyDescent="0.25">
      <c r="A32" s="3"/>
      <c r="B32" s="8">
        <v>3</v>
      </c>
      <c r="C32" s="5" t="s">
        <v>18</v>
      </c>
      <c r="D32" s="8"/>
      <c r="E32" s="8">
        <v>173</v>
      </c>
      <c r="F32" s="8"/>
      <c r="G32" s="8"/>
    </row>
    <row r="33" spans="1:7" x14ac:dyDescent="0.25">
      <c r="A33" s="3"/>
      <c r="B33" s="8">
        <v>2</v>
      </c>
      <c r="C33" s="5" t="s">
        <v>8</v>
      </c>
      <c r="D33" s="8">
        <v>259</v>
      </c>
      <c r="E33" s="8"/>
      <c r="F33" s="8"/>
      <c r="G33" s="8"/>
    </row>
    <row r="34" spans="1:7" x14ac:dyDescent="0.25">
      <c r="A34" s="8" t="s">
        <v>13</v>
      </c>
      <c r="B34" s="8">
        <v>2</v>
      </c>
      <c r="C34" s="5" t="s">
        <v>17</v>
      </c>
      <c r="D34" s="8">
        <v>255</v>
      </c>
      <c r="E34" s="8"/>
      <c r="F34" s="8"/>
      <c r="G34" s="8"/>
    </row>
    <row r="35" spans="1:7" x14ac:dyDescent="0.25">
      <c r="A35" s="8" t="s">
        <v>13</v>
      </c>
      <c r="B35" s="8">
        <v>1</v>
      </c>
      <c r="C35" s="5" t="s">
        <v>17</v>
      </c>
      <c r="D35" s="8">
        <v>203</v>
      </c>
      <c r="E35" s="8"/>
      <c r="F35" s="8"/>
      <c r="G35" s="8"/>
    </row>
    <row r="36" spans="1:7" x14ac:dyDescent="0.25">
      <c r="A36" s="8" t="str">
        <f>IF(A35&gt;='[1]Check-In'!$D$136,"",A35+1)</f>
        <v/>
      </c>
      <c r="B36" s="8">
        <v>1</v>
      </c>
      <c r="C36" s="5" t="s">
        <v>16</v>
      </c>
      <c r="D36" s="8">
        <v>182</v>
      </c>
      <c r="E36" s="8"/>
      <c r="F36" s="8"/>
      <c r="G36" s="8"/>
    </row>
  </sheetData>
  <pageMargins left="2.2000000000000002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theis</dc:creator>
  <cp:lastModifiedBy>donald theis</cp:lastModifiedBy>
  <cp:lastPrinted>2018-03-26T01:52:09Z</cp:lastPrinted>
  <dcterms:created xsi:type="dcterms:W3CDTF">2017-08-28T05:30:44Z</dcterms:created>
  <dcterms:modified xsi:type="dcterms:W3CDTF">2018-03-26T01:54:26Z</dcterms:modified>
</cp:coreProperties>
</file>